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SadMun\Proyecciones y Resultados-formato 7-LDF-2011-2026\Egreso 2011-2026\2.Formato 7b-Proyecciones de Egresos\"/>
    </mc:Choice>
  </mc:AlternateContent>
  <xr:revisionPtr revIDLastSave="0" documentId="8_{750E02A1-096F-4AC6-8013-03BACED2079A}" xr6:coauthVersionLast="45" xr6:coauthVersionMax="45" xr10:uidLastSave="{00000000-0000-0000-0000-000000000000}"/>
  <bookViews>
    <workbookView xWindow="930" yWindow="75" windowWidth="18705" windowHeight="10770" xr2:uid="{00000000-000D-0000-FFFF-FFFF00000000}"/>
  </bookViews>
  <sheets>
    <sheet name="7b)Proyecciones de egresos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22" i="1"/>
  <c r="G12" i="1"/>
  <c r="G13" i="1"/>
  <c r="G14" i="1"/>
  <c r="G15" i="1"/>
  <c r="G16" i="1"/>
  <c r="G17" i="1"/>
  <c r="G18" i="1"/>
  <c r="G11" i="1"/>
  <c r="F23" i="1"/>
  <c r="F24" i="1"/>
  <c r="F25" i="1"/>
  <c r="F26" i="1"/>
  <c r="F27" i="1"/>
  <c r="F28" i="1"/>
  <c r="F29" i="1"/>
  <c r="F22" i="1"/>
  <c r="F12" i="1"/>
  <c r="F13" i="1"/>
  <c r="F14" i="1"/>
  <c r="F15" i="1"/>
  <c r="F16" i="1"/>
  <c r="F17" i="1"/>
  <c r="F18" i="1"/>
  <c r="F11" i="1"/>
  <c r="E23" i="1"/>
  <c r="E24" i="1"/>
  <c r="E25" i="1"/>
  <c r="E26" i="1"/>
  <c r="E27" i="1"/>
  <c r="E28" i="1"/>
  <c r="E29" i="1"/>
  <c r="E22" i="1"/>
  <c r="E12" i="1"/>
  <c r="E13" i="1"/>
  <c r="E14" i="1"/>
  <c r="E15" i="1"/>
  <c r="E16" i="1"/>
  <c r="E17" i="1"/>
  <c r="E18" i="1"/>
  <c r="E11" i="1"/>
  <c r="D23" i="1"/>
  <c r="D24" i="1"/>
  <c r="D25" i="1"/>
  <c r="D26" i="1"/>
  <c r="D27" i="1"/>
  <c r="D28" i="1"/>
  <c r="D29" i="1"/>
  <c r="D22" i="1"/>
  <c r="D12" i="1"/>
  <c r="D13" i="1"/>
  <c r="D14" i="1"/>
  <c r="D15" i="1"/>
  <c r="D16" i="1"/>
  <c r="D17" i="1"/>
  <c r="D18" i="1"/>
  <c r="D11" i="1"/>
  <c r="C23" i="1"/>
  <c r="C24" i="1"/>
  <c r="C25" i="1"/>
  <c r="C26" i="1"/>
  <c r="C27" i="1"/>
  <c r="C28" i="1"/>
  <c r="C29" i="1"/>
  <c r="C22" i="1"/>
  <c r="C12" i="1"/>
  <c r="C13" i="1"/>
  <c r="C14" i="1"/>
  <c r="C15" i="1"/>
  <c r="C16" i="1"/>
  <c r="C17" i="1"/>
  <c r="C18" i="1"/>
  <c r="C11" i="1"/>
  <c r="C21" i="1" l="1"/>
  <c r="D21" i="1" s="1"/>
  <c r="E21" i="1" s="1"/>
  <c r="F21" i="1" s="1"/>
  <c r="G21" i="1" s="1"/>
  <c r="C10" i="1"/>
  <c r="D10" i="1" s="1"/>
  <c r="E10" i="1" s="1"/>
  <c r="F10" i="1" s="1"/>
  <c r="G10" i="1" s="1"/>
  <c r="G9" i="1" l="1"/>
  <c r="G20" i="1"/>
  <c r="E9" i="1"/>
  <c r="E20" i="1"/>
  <c r="D9" i="1"/>
  <c r="D20" i="1"/>
  <c r="C9" i="1"/>
  <c r="C20" i="1"/>
  <c r="B9" i="1"/>
  <c r="B20" i="1"/>
  <c r="F9" i="1"/>
  <c r="F20" i="1"/>
  <c r="G6" i="1"/>
  <c r="F6" i="1"/>
  <c r="E6" i="1"/>
  <c r="D6" i="1"/>
  <c r="C6" i="1"/>
  <c r="B6" i="1"/>
  <c r="E31" i="1" l="1"/>
  <c r="B31" i="1"/>
  <c r="G31" i="1"/>
  <c r="D31" i="1"/>
  <c r="F31" i="1"/>
  <c r="C31" i="1"/>
</calcChain>
</file>

<file path=xl/sharedStrings.xml><?xml version="1.0" encoding="utf-8"?>
<sst xmlns="http://schemas.openxmlformats.org/spreadsheetml/2006/main" count="34" uniqueCount="26">
  <si>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</si>
  <si>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</si>
  <si>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</si>
  <si>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</si>
  <si>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</si>
  <si>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</si>
  <si>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</si>
  <si>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</si>
  <si>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</si>
  <si>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</si>
  <si>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</si>
  <si>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</si>
  <si>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</si>
  <si>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</si>
  <si>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</si>
  <si>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</si>
  <si>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</si>
  <si>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</si>
  <si>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</si>
  <si>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TECNOLÓGICO SUPERIOR DE GUASAVE</t>
  </si>
  <si>
    <t>2022 (d)</t>
  </si>
  <si>
    <t>2023 (d)</t>
  </si>
  <si>
    <t>2024 (d)</t>
  </si>
  <si>
    <t>2025 (d)</t>
  </si>
  <si>
    <t>2021
 Año en Cuestión
(de proyecto de presupuesto).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</si>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</sst>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0" fillId="0" borderId="7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4" fontId="1" fillId="0" borderId="9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6"/>
    </xf>
    <xf numFmtId="4" fontId="3" fillId="0" borderId="9" xfId="0" applyNumberFormat="1" applyFont="1" applyBorder="1" applyAlignment="1">
      <alignment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3"/>
  <sheetViews>
    <sheetView tabSelected="1" topLeftCell="A5" zoomScale="85" zoomScaleNormal="85" workbookViewId="0">
      <selection activeCell="E32" sqref="E32"/>
    </sheetView>
  </sheetViews>
  <sheetFormatPr baseColWidth="10" defaultColWidth="10.85546875" defaultRowHeight="15" zeroHeight="1" x14ac:dyDescent="0.25"/>
  <cols>
    <col min="1" max="1" width="68.7109375" customWidth="1"/>
    <col min="2" max="7" width="20.7109375" customWidth="1"/>
    <col min="8" max="8" width="0" hidden="1"/>
    <col min="9" max="16382" width="0" hidden="1" customWidth="1"/>
    <col min="16383" max="16383" width="1.140625" hidden="1" customWidth="1"/>
    <col min="16384" max="16384" width="0.28515625" customWidth="1"/>
  </cols>
  <sheetData>
    <row r="1" spans="1:7" ht="21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31" t="s">
        <v>19</v>
      </c>
      <c r="B2" s="32"/>
      <c r="C2" s="32"/>
      <c r="D2" s="32"/>
      <c r="E2" s="32"/>
      <c r="F2" s="32"/>
      <c r="G2" s="33"/>
    </row>
    <row r="3" spans="1:7" x14ac:dyDescent="0.25">
      <c r="A3" s="23" t="s">
        <v>1</v>
      </c>
      <c r="B3" s="24"/>
      <c r="C3" s="24"/>
      <c r="D3" s="24"/>
      <c r="E3" s="24"/>
      <c r="F3" s="24"/>
      <c r="G3" s="25"/>
    </row>
    <row r="4" spans="1:7" x14ac:dyDescent="0.25">
      <c r="A4" s="23" t="s">
        <v>2</v>
      </c>
      <c r="B4" s="24"/>
      <c r="C4" s="24"/>
      <c r="D4" s="24"/>
      <c r="E4" s="24"/>
      <c r="F4" s="24"/>
      <c r="G4" s="25"/>
    </row>
    <row r="5" spans="1:7" x14ac:dyDescent="0.25">
      <c r="A5" s="26" t="s">
        <v>3</v>
      </c>
      <c r="B5" s="27"/>
      <c r="C5" s="27"/>
      <c r="D5" s="27"/>
      <c r="E5" s="27"/>
      <c r="F5" s="27"/>
      <c r="G5" s="28"/>
    </row>
    <row r="6" spans="1:7" hidden="1" x14ac:dyDescent="0.25">
      <c r="A6" s="29" t="s">
        <v>4</v>
      </c>
      <c r="B6" s="1">
        <f>ANIO1P</f>
        <v>2018</v>
      </c>
      <c r="C6" s="18" t="str">
        <f>ANIO2P</f>
        <v>2019 (d)</v>
      </c>
      <c r="D6" s="18" t="str">
        <f>ANIO3P</f>
        <v>2020 (d)</v>
      </c>
      <c r="E6" s="18" t="str">
        <f>ANIO4P</f>
        <v>2021 (d)</v>
      </c>
      <c r="F6" s="18" t="str">
        <f>ANIO5P</f>
        <v>2022 (d)</v>
      </c>
      <c r="G6" s="18" t="str">
        <f>ANIO6P</f>
        <v>2023 (d)</v>
      </c>
    </row>
    <row r="7" spans="1:7" ht="45" hidden="1" x14ac:dyDescent="0.25">
      <c r="A7" s="30"/>
      <c r="B7" s="2" t="s">
        <v>5</v>
      </c>
      <c r="C7" s="19"/>
      <c r="D7" s="19"/>
      <c r="E7" s="19"/>
      <c r="F7" s="19"/>
      <c r="G7" s="19"/>
    </row>
    <row r="8" spans="1:7" ht="60" customHeight="1" x14ac:dyDescent="0.25">
      <c r="A8" s="9"/>
      <c r="B8" s="10" t="s">
        <v>24</v>
      </c>
      <c r="C8" s="11" t="s">
        <v>20</v>
      </c>
      <c r="D8" s="11" t="s">
        <v>21</v>
      </c>
      <c r="E8" s="11" t="s">
        <v>22</v>
      </c>
      <c r="F8" s="11" t="s">
        <v>23</v>
      </c>
      <c r="G8" s="11" t="s">
        <v>25</v>
      </c>
    </row>
    <row r="9" spans="1:7" x14ac:dyDescent="0.25">
      <c r="A9" s="3" t="s">
        <v>6</v>
      </c>
      <c r="B9" s="12">
        <f t="shared" ref="B9:G9" si="0">SUM(B10:B18)</f>
        <v>64686234.420000002</v>
      </c>
      <c r="C9" s="12">
        <f t="shared" si="0"/>
        <v>65515765.693200007</v>
      </c>
      <c r="D9" s="12">
        <f t="shared" si="0"/>
        <v>66370182.904596008</v>
      </c>
      <c r="E9" s="12">
        <f t="shared" si="0"/>
        <v>67250232.63233389</v>
      </c>
      <c r="F9" s="12">
        <f t="shared" si="0"/>
        <v>68156683.851903915</v>
      </c>
      <c r="G9" s="12">
        <f t="shared" si="0"/>
        <v>69090328.608061031</v>
      </c>
    </row>
    <row r="10" spans="1:7" x14ac:dyDescent="0.25">
      <c r="A10" s="4" t="s">
        <v>7</v>
      </c>
      <c r="B10" s="13">
        <v>27651042.440000001</v>
      </c>
      <c r="C10" s="13">
        <f>B10*1.03</f>
        <v>28480573.713200003</v>
      </c>
      <c r="D10" s="13">
        <f>C10*1.03</f>
        <v>29334990.924596004</v>
      </c>
      <c r="E10" s="13">
        <f>D10*1.03</f>
        <v>30215040.652333885</v>
      </c>
      <c r="F10" s="13">
        <f>E10*1.03</f>
        <v>31121491.871903904</v>
      </c>
      <c r="G10" s="13">
        <f>F10*1.03</f>
        <v>32055136.628061023</v>
      </c>
    </row>
    <row r="11" spans="1:7" x14ac:dyDescent="0.25">
      <c r="A11" s="4" t="s">
        <v>8</v>
      </c>
      <c r="B11" s="13">
        <v>2441011.1800000002</v>
      </c>
      <c r="C11" s="13">
        <f>B11</f>
        <v>2441011.1800000002</v>
      </c>
      <c r="D11" s="13">
        <f>C11</f>
        <v>2441011.1800000002</v>
      </c>
      <c r="E11" s="13">
        <f>D11</f>
        <v>2441011.1800000002</v>
      </c>
      <c r="F11" s="13">
        <f>E11</f>
        <v>2441011.1800000002</v>
      </c>
      <c r="G11" s="13">
        <f>F11</f>
        <v>2441011.1800000002</v>
      </c>
    </row>
    <row r="12" spans="1:7" x14ac:dyDescent="0.25">
      <c r="A12" s="4" t="s">
        <v>9</v>
      </c>
      <c r="B12" s="13">
        <v>7736642.8499999996</v>
      </c>
      <c r="C12" s="13">
        <f t="shared" ref="C12:G18" si="1">B12</f>
        <v>7736642.8499999996</v>
      </c>
      <c r="D12" s="13">
        <f t="shared" si="1"/>
        <v>7736642.8499999996</v>
      </c>
      <c r="E12" s="13">
        <f t="shared" si="1"/>
        <v>7736642.8499999996</v>
      </c>
      <c r="F12" s="13">
        <f t="shared" si="1"/>
        <v>7736642.8499999996</v>
      </c>
      <c r="G12" s="13">
        <f t="shared" si="1"/>
        <v>7736642.8499999996</v>
      </c>
    </row>
    <row r="13" spans="1:7" x14ac:dyDescent="0.25">
      <c r="A13" s="4" t="s">
        <v>10</v>
      </c>
      <c r="B13" s="13">
        <v>0</v>
      </c>
      <c r="C13" s="13">
        <f t="shared" si="1"/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</row>
    <row r="14" spans="1:7" x14ac:dyDescent="0.25">
      <c r="A14" s="16" t="s">
        <v>11</v>
      </c>
      <c r="B14" s="17">
        <v>3757537.95</v>
      </c>
      <c r="C14" s="13">
        <f t="shared" si="1"/>
        <v>3757537.95</v>
      </c>
      <c r="D14" s="13">
        <f t="shared" si="1"/>
        <v>3757537.95</v>
      </c>
      <c r="E14" s="13">
        <f t="shared" si="1"/>
        <v>3757537.95</v>
      </c>
      <c r="F14" s="13">
        <f t="shared" si="1"/>
        <v>3757537.95</v>
      </c>
      <c r="G14" s="13">
        <f t="shared" si="1"/>
        <v>3757537.95</v>
      </c>
    </row>
    <row r="15" spans="1:7" x14ac:dyDescent="0.25">
      <c r="A15" s="4" t="s">
        <v>12</v>
      </c>
      <c r="B15" s="13">
        <v>23100000</v>
      </c>
      <c r="C15" s="13">
        <f t="shared" si="1"/>
        <v>23100000</v>
      </c>
      <c r="D15" s="13">
        <f t="shared" si="1"/>
        <v>23100000</v>
      </c>
      <c r="E15" s="13">
        <f t="shared" si="1"/>
        <v>23100000</v>
      </c>
      <c r="F15" s="13">
        <f t="shared" si="1"/>
        <v>23100000</v>
      </c>
      <c r="G15" s="13">
        <f t="shared" si="1"/>
        <v>23100000</v>
      </c>
    </row>
    <row r="16" spans="1:7" x14ac:dyDescent="0.25">
      <c r="A16" s="4" t="s">
        <v>13</v>
      </c>
      <c r="B16" s="13">
        <v>0</v>
      </c>
      <c r="C16" s="13">
        <f t="shared" si="1"/>
        <v>0</v>
      </c>
      <c r="D16" s="13">
        <f t="shared" si="1"/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</row>
    <row r="17" spans="1:7" x14ac:dyDescent="0.25">
      <c r="A17" s="4" t="s">
        <v>14</v>
      </c>
      <c r="B17" s="13">
        <v>0</v>
      </c>
      <c r="C17" s="13">
        <f t="shared" si="1"/>
        <v>0</v>
      </c>
      <c r="D17" s="13">
        <f t="shared" si="1"/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</row>
    <row r="18" spans="1:7" x14ac:dyDescent="0.25">
      <c r="A18" s="4" t="s">
        <v>15</v>
      </c>
      <c r="B18" s="13">
        <v>0</v>
      </c>
      <c r="C18" s="13">
        <f t="shared" si="1"/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7" x14ac:dyDescent="0.25">
      <c r="A19" s="5"/>
      <c r="B19" s="14"/>
      <c r="C19" s="14"/>
      <c r="D19" s="14"/>
      <c r="E19" s="14"/>
      <c r="F19" s="14"/>
      <c r="G19" s="14"/>
    </row>
    <row r="20" spans="1:7" x14ac:dyDescent="0.25">
      <c r="A20" s="7" t="s">
        <v>16</v>
      </c>
      <c r="B20" s="15">
        <f t="shared" ref="B20:G20" si="2">SUM(B21:B29)</f>
        <v>55397190.468513899</v>
      </c>
      <c r="C20" s="15">
        <f t="shared" si="2"/>
        <v>56147758.263213903</v>
      </c>
      <c r="D20" s="15">
        <f t="shared" si="2"/>
        <v>56920843.091754898</v>
      </c>
      <c r="E20" s="15">
        <f t="shared" si="2"/>
        <v>57717120.46515213</v>
      </c>
      <c r="F20" s="15">
        <f t="shared" si="2"/>
        <v>58537286.159751281</v>
      </c>
      <c r="G20" s="15">
        <f t="shared" si="2"/>
        <v>59382056.825188398</v>
      </c>
    </row>
    <row r="21" spans="1:7" x14ac:dyDescent="0.25">
      <c r="A21" s="4" t="s">
        <v>7</v>
      </c>
      <c r="B21" s="13">
        <v>25018926.489999998</v>
      </c>
      <c r="C21" s="13">
        <f>B21*1.03</f>
        <v>25769494.284699999</v>
      </c>
      <c r="D21" s="13">
        <f>C21*1.03</f>
        <v>26542579.113240998</v>
      </c>
      <c r="E21" s="13">
        <f>D21*1.03</f>
        <v>27338856.486638229</v>
      </c>
      <c r="F21" s="13">
        <f>E21*1.03</f>
        <v>28159022.181237377</v>
      </c>
      <c r="G21" s="13">
        <f>F21*1.03</f>
        <v>29003792.846674498</v>
      </c>
    </row>
    <row r="22" spans="1:7" x14ac:dyDescent="0.25">
      <c r="A22" s="4" t="s">
        <v>8</v>
      </c>
      <c r="B22" s="13">
        <v>1378031.9535139001</v>
      </c>
      <c r="C22" s="13">
        <f>B22</f>
        <v>1378031.9535139001</v>
      </c>
      <c r="D22" s="13">
        <f>C22</f>
        <v>1378031.9535139001</v>
      </c>
      <c r="E22" s="13">
        <f>D22</f>
        <v>1378031.9535139001</v>
      </c>
      <c r="F22" s="13">
        <f>E22</f>
        <v>1378031.9535139001</v>
      </c>
      <c r="G22" s="13">
        <f>F22</f>
        <v>1378031.9535139001</v>
      </c>
    </row>
    <row r="23" spans="1:7" x14ac:dyDescent="0.25">
      <c r="A23" s="4" t="s">
        <v>9</v>
      </c>
      <c r="B23" s="13">
        <v>2957179.0250000004</v>
      </c>
      <c r="C23" s="13">
        <f t="shared" ref="C23:G29" si="3">B23</f>
        <v>2957179.0250000004</v>
      </c>
      <c r="D23" s="13">
        <f t="shared" si="3"/>
        <v>2957179.0250000004</v>
      </c>
      <c r="E23" s="13">
        <f t="shared" si="3"/>
        <v>2957179.0250000004</v>
      </c>
      <c r="F23" s="13">
        <f t="shared" si="3"/>
        <v>2957179.0250000004</v>
      </c>
      <c r="G23" s="13">
        <f t="shared" si="3"/>
        <v>2957179.0250000004</v>
      </c>
    </row>
    <row r="24" spans="1:7" x14ac:dyDescent="0.25">
      <c r="A24" s="4" t="s">
        <v>10</v>
      </c>
      <c r="B24" s="13">
        <v>0</v>
      </c>
      <c r="C24" s="13">
        <f t="shared" si="3"/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</row>
    <row r="25" spans="1:7" x14ac:dyDescent="0.25">
      <c r="A25" s="4" t="s">
        <v>11</v>
      </c>
      <c r="B25" s="13">
        <v>2943053</v>
      </c>
      <c r="C25" s="13">
        <f t="shared" si="3"/>
        <v>2943053</v>
      </c>
      <c r="D25" s="13">
        <f t="shared" si="3"/>
        <v>2943053</v>
      </c>
      <c r="E25" s="13">
        <f t="shared" si="3"/>
        <v>2943053</v>
      </c>
      <c r="F25" s="13">
        <f t="shared" si="3"/>
        <v>2943053</v>
      </c>
      <c r="G25" s="13">
        <f t="shared" si="3"/>
        <v>2943053</v>
      </c>
    </row>
    <row r="26" spans="1:7" x14ac:dyDescent="0.25">
      <c r="A26" s="4" t="s">
        <v>12</v>
      </c>
      <c r="B26" s="13">
        <v>23100000</v>
      </c>
      <c r="C26" s="13">
        <f t="shared" si="3"/>
        <v>23100000</v>
      </c>
      <c r="D26" s="13">
        <f t="shared" si="3"/>
        <v>23100000</v>
      </c>
      <c r="E26" s="13">
        <f t="shared" si="3"/>
        <v>23100000</v>
      </c>
      <c r="F26" s="13">
        <f t="shared" si="3"/>
        <v>23100000</v>
      </c>
      <c r="G26" s="13">
        <f t="shared" si="3"/>
        <v>23100000</v>
      </c>
    </row>
    <row r="27" spans="1:7" x14ac:dyDescent="0.25">
      <c r="A27" s="4" t="s">
        <v>13</v>
      </c>
      <c r="B27" s="13">
        <v>0</v>
      </c>
      <c r="C27" s="13">
        <f t="shared" si="3"/>
        <v>0</v>
      </c>
      <c r="D27" s="13">
        <f t="shared" si="3"/>
        <v>0</v>
      </c>
      <c r="E27" s="13">
        <f t="shared" si="3"/>
        <v>0</v>
      </c>
      <c r="F27" s="13">
        <f t="shared" si="3"/>
        <v>0</v>
      </c>
      <c r="G27" s="13">
        <f t="shared" si="3"/>
        <v>0</v>
      </c>
    </row>
    <row r="28" spans="1:7" x14ac:dyDescent="0.25">
      <c r="A28" s="4" t="s">
        <v>17</v>
      </c>
      <c r="B28" s="13">
        <v>0</v>
      </c>
      <c r="C28" s="13">
        <f t="shared" si="3"/>
        <v>0</v>
      </c>
      <c r="D28" s="13">
        <f t="shared" si="3"/>
        <v>0</v>
      </c>
      <c r="E28" s="13">
        <f t="shared" si="3"/>
        <v>0</v>
      </c>
      <c r="F28" s="13">
        <f t="shared" si="3"/>
        <v>0</v>
      </c>
      <c r="G28" s="13">
        <f t="shared" si="3"/>
        <v>0</v>
      </c>
    </row>
    <row r="29" spans="1:7" x14ac:dyDescent="0.25">
      <c r="A29" s="4" t="s">
        <v>15</v>
      </c>
      <c r="B29" s="13">
        <v>0</v>
      </c>
      <c r="C29" s="13">
        <f t="shared" si="3"/>
        <v>0</v>
      </c>
      <c r="D29" s="13">
        <f t="shared" si="3"/>
        <v>0</v>
      </c>
      <c r="E29" s="13">
        <f t="shared" si="3"/>
        <v>0</v>
      </c>
      <c r="F29" s="13">
        <f t="shared" si="3"/>
        <v>0</v>
      </c>
      <c r="G29" s="13">
        <f t="shared" si="3"/>
        <v>0</v>
      </c>
    </row>
    <row r="30" spans="1:7" x14ac:dyDescent="0.25">
      <c r="A30" s="6"/>
      <c r="B30" s="14"/>
      <c r="C30" s="14"/>
      <c r="D30" s="14"/>
      <c r="E30" s="14"/>
      <c r="F30" s="14"/>
      <c r="G30" s="14"/>
    </row>
    <row r="31" spans="1:7" x14ac:dyDescent="0.25">
      <c r="A31" s="7" t="s">
        <v>18</v>
      </c>
      <c r="B31" s="15">
        <f t="shared" ref="B31:G31" si="4">B9+B20</f>
        <v>120083424.88851389</v>
      </c>
      <c r="C31" s="15">
        <f t="shared" si="4"/>
        <v>121663523.95641391</v>
      </c>
      <c r="D31" s="15">
        <f t="shared" si="4"/>
        <v>123291025.99635091</v>
      </c>
      <c r="E31" s="15">
        <f t="shared" si="4"/>
        <v>124967353.09748602</v>
      </c>
      <c r="F31" s="15">
        <f t="shared" si="4"/>
        <v>126693970.0116552</v>
      </c>
      <c r="G31" s="15">
        <f t="shared" si="4"/>
        <v>128472385.43324943</v>
      </c>
    </row>
    <row r="32" spans="1:7" x14ac:dyDescent="0.25">
      <c r="A32" s="8"/>
      <c r="B32" s="8"/>
      <c r="C32" s="8"/>
      <c r="D32" s="8"/>
      <c r="E32" s="8"/>
      <c r="F32" s="8"/>
      <c r="G32" s="8"/>
    </row>
    <row r="33" x14ac:dyDescent="0.25"/>
  </sheetData>
  <mergeCells count="11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  <mergeCell ref="A2:G2"/>
  </mergeCells>
  <dataValidations count="6">
    <dataValidation allowBlank="1" showInputMessage="1" showErrorMessage="1" prompt="Año 5 (d)" sqref="G6:G8" xr:uid="{00000000-0002-0000-0000-000000000000}"/>
    <dataValidation allowBlank="1" showInputMessage="1" showErrorMessage="1" prompt="Año 4 (d)" sqref="F6:F8" xr:uid="{00000000-0002-0000-0000-000001000000}"/>
    <dataValidation allowBlank="1" showInputMessage="1" showErrorMessage="1" prompt="Año 3 (d)" sqref="E6:E8" xr:uid="{00000000-0002-0000-0000-000002000000}"/>
    <dataValidation allowBlank="1" showInputMessage="1" showErrorMessage="1" prompt="Año 2 (d)" sqref="D6:D8" xr:uid="{00000000-0002-0000-0000-000003000000}"/>
    <dataValidation allowBlank="1" showInputMessage="1" showErrorMessage="1" prompt="Año 1 (d)" sqref="C6:C8" xr:uid="{00000000-0002-0000-0000-000004000000}"/>
    <dataValidation type="decimal" allowBlank="1" showInputMessage="1" showErrorMessage="1" sqref="B9:G31" xr:uid="{00000000-0002-0000-0000-000005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4FBEE608-19DE-4654-913C-690CF5C64B30}">
          <x14:formula1>
            <xm:f>'C:\Users\VICPLAN\Downloads\[Formatos_Anexo_1_Criterios_LDF (1).xlsm]Info General'!#REF!</xm:f>
          </x14:formula1>
          <x14:formula2>
            <xm:f>'C:\Users\VICPLAN\Downloads\[Formatos_Anexo_1_Criterios_LDF (1).xlsm]Info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7b)Proyecciones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VICPLAN</cp:lastModifiedBy>
  <dcterms:created xsi:type="dcterms:W3CDTF">2020-02-19T21:54:44Z</dcterms:created>
  <dcterms:modified xsi:type="dcterms:W3CDTF">2021-02-16T21:54:28Z</dcterms:modified>
</cp:coreProperties>
</file>